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Termino Diario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<sst xmlns="http://schemas.openxmlformats.org/spreadsheetml/2006/main" uniqueCount="69">
  <si>
    <t>Bolsa de Cereales</t>
  </si>
  <si>
    <t>Mercado a Término MatbaRofex</t>
  </si>
  <si>
    <t>Dólar MatbaRofex = 876.5</t>
  </si>
  <si>
    <t>30-04-2024</t>
  </si>
  <si>
    <t>29-04-2024</t>
  </si>
  <si>
    <t>Apertura</t>
  </si>
  <si>
    <t>Bajo</t>
  </si>
  <si>
    <t>Alto</t>
  </si>
  <si>
    <t>Cierre</t>
  </si>
  <si>
    <t>Cierre Anterior</t>
  </si>
  <si>
    <t>Var. %</t>
  </si>
  <si>
    <t>(1/2)</t>
  </si>
  <si>
    <t>Trigo B.A. Disp. $</t>
  </si>
  <si>
    <t>Trigo B.A. Disp. u$s</t>
  </si>
  <si>
    <t>Trigo Ros Disp. $</t>
  </si>
  <si>
    <t>Trigo Ros Disp. u$s</t>
  </si>
  <si>
    <t xml:space="preserve">Trigo Ros 05/2024 </t>
  </si>
  <si>
    <t xml:space="preserve">Trigo Ros 07/2024 </t>
  </si>
  <si>
    <t xml:space="preserve">Trigo Ros 12/2024 </t>
  </si>
  <si>
    <t xml:space="preserve">Trigo Ros 01/2025 </t>
  </si>
  <si>
    <t xml:space="preserve">Trigo Ros 03/2025 </t>
  </si>
  <si>
    <t>Maiz Ros Disp. u$s</t>
  </si>
  <si>
    <t>Maiz Ros Disp. $</t>
  </si>
  <si>
    <t xml:space="preserve">Maiz Ros 07/2024 </t>
  </si>
  <si>
    <t xml:space="preserve">Maiz Ros 09/2024 </t>
  </si>
  <si>
    <t xml:space="preserve">Maiz Ros 12/2024 </t>
  </si>
  <si>
    <t xml:space="preserve">Maiz Ros 04/2025 </t>
  </si>
  <si>
    <t xml:space="preserve">Maiz Ros 07/2025 </t>
  </si>
  <si>
    <t>Soja Ros Disp. u$s</t>
  </si>
  <si>
    <t>Soja Ros Disp. $</t>
  </si>
  <si>
    <t xml:space="preserve">Soja Ros 05/2024 </t>
  </si>
  <si>
    <t xml:space="preserve">Soja Ros 07/2024 </t>
  </si>
  <si>
    <t xml:space="preserve">Soja Ros 09/2024 </t>
  </si>
  <si>
    <t xml:space="preserve">Soja Ros 11/2024 </t>
  </si>
  <si>
    <t xml:space="preserve">Soja Ros 05/2025 </t>
  </si>
  <si>
    <t xml:space="preserve">Trigo Mini S/e 07/2024 </t>
  </si>
  <si>
    <t xml:space="preserve">Trigo Mini S/e 12/2024 </t>
  </si>
  <si>
    <t xml:space="preserve">Trigo Mini S/e 01/2025 </t>
  </si>
  <si>
    <t xml:space="preserve">Maiz Mini S/e 07/2024 </t>
  </si>
  <si>
    <t xml:space="preserve">Maiz Mini S/e 09/2024 </t>
  </si>
  <si>
    <t xml:space="preserve">Maiz Mini S/e 12/2024 </t>
  </si>
  <si>
    <t xml:space="preserve">Maiz Mini S/e 04/2025 </t>
  </si>
  <si>
    <t xml:space="preserve">Soja Mini S/e 05/2024 </t>
  </si>
  <si>
    <t xml:space="preserve">Soja Mini S/e 07/2024 </t>
  </si>
  <si>
    <t xml:space="preserve">Soja Mini S/e 11/2024 </t>
  </si>
  <si>
    <t xml:space="preserve">Soja Mini S/e 05/2025 </t>
  </si>
  <si>
    <t xml:space="preserve">Maiz Chicago Rx S/e 06/2024 </t>
  </si>
  <si>
    <t xml:space="preserve">Maiz Chicago Rx S/e 11/2024 </t>
  </si>
  <si>
    <t xml:space="preserve">Maiz Chicago Rx S/e 04/2025 </t>
  </si>
  <si>
    <t xml:space="preserve">Soja Chicago Rx S/e 06/2024 </t>
  </si>
  <si>
    <t xml:space="preserve">Soja Chicago Rx S/e 10/2024 </t>
  </si>
  <si>
    <t xml:space="preserve">Soja Chicago Rx S/e 04/2025 </t>
  </si>
  <si>
    <t>Fuente: http://datacenter.matba.com.ar/ajustesdc.aspx</t>
  </si>
  <si>
    <t>Opciones Call</t>
  </si>
  <si>
    <t>Opciones Put</t>
  </si>
  <si>
    <t>Producto/Puerto/</t>
  </si>
  <si>
    <t>Precio de</t>
  </si>
  <si>
    <t>Prima</t>
  </si>
  <si>
    <t>Entrega</t>
  </si>
  <si>
    <t>ejercicio</t>
  </si>
  <si>
    <t>Última</t>
  </si>
  <si>
    <t>Trigo Ros 12/2024</t>
  </si>
  <si>
    <t>12/2024</t>
  </si>
  <si>
    <t>Maíz Ros 07/2024</t>
  </si>
  <si>
    <t>04/2025</t>
  </si>
  <si>
    <t>09/2024</t>
  </si>
  <si>
    <t>Soja Ros 07/2024</t>
  </si>
  <si>
    <t>11/2024</t>
  </si>
  <si>
    <t>Fuente: Servicios web (Primary API) de MatbaRofex.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</si>
</sst>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1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6"/>
      <color rgb="FF339933"/>
      <name val="Times New Roman"/>
    </font>
    <font>
      <b val="1"/>
      <i val="0"/>
      <strike val="0"/>
      <u val="none"/>
      <sz val="14"/>
      <color rgb="FF339933"/>
      <name val="Times New Roman"/>
    </font>
    <font>
      <b val="1"/>
      <i val="0"/>
      <strike val="0"/>
      <u val="none"/>
      <sz val="11"/>
      <color rgb="FF339933"/>
      <name val="Times New Roman"/>
    </font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1"/>
      <color rgb="FF339933"/>
      <name val="Times New Roman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8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0"/>
      <i val="1"/>
      <strike val="0"/>
      <u val="none"/>
      <sz val="12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Verdana"/>
    </font>
    <font>
      <b val="0"/>
      <i val="0"/>
      <strike val="0"/>
      <u val="none"/>
      <sz val="14"/>
      <color rgb="FF000000"/>
      <name val="Constantia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EFFFEF"/>
        <bgColor rgb="FF000000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FFFFFFFF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FFFFFFFF"/>
      </bottom>
    </border>
  </borders>
  <cellStyleXfs count="1">
    <xf numFmtId="0" fontId="0" fillId="0" borderId="0"/>
  </cellStyleXfs>
  <cellXfs count="5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1">
      <alignment horizontal="center" vertical="bottom" textRotation="0" wrapText="false" shrinkToFit="false"/>
    </xf>
    <xf xfId="0" fontId="6" numFmtId="0" fillId="0" borderId="1" applyFont="1" applyNumberFormat="0" applyFill="0" applyBorder="1" applyAlignment="1">
      <alignment horizontal="center" vertical="bottom" textRotation="0" wrapText="false" shrinkToFit="false"/>
    </xf>
    <xf xfId="0" fontId="7" numFmtId="0" fillId="0" borderId="1" applyFont="1" applyNumberFormat="0" applyFill="0" applyBorder="1" applyAlignment="0">
      <alignment horizontal="general" vertical="bottom" textRotation="0" wrapText="false" shrinkToFit="false"/>
    </xf>
    <xf xfId="0" fontId="8" numFmtId="0" fillId="0" borderId="1" applyFont="1" applyNumberFormat="0" applyFill="0" applyBorder="1" applyAlignment="1">
      <alignment horizontal="center" vertical="bottom" textRotation="0" wrapText="false" shrinkToFit="false"/>
    </xf>
    <xf xfId="0" fontId="8" numFmtId="0" fillId="0" borderId="1" applyFont="1" applyNumberFormat="0" applyFill="0" applyBorder="1" applyAlignment="0">
      <alignment horizontal="general" vertical="bottom" textRotation="0" wrapText="false" shrinkToFit="false"/>
    </xf>
    <xf xfId="0" fontId="9" numFmtId="0" fillId="0" borderId="1" applyFont="1" applyNumberFormat="0" applyFill="0" applyBorder="1" applyAlignment="1">
      <alignment horizontal="center" vertical="bottom" textRotation="0" wrapText="false" shrinkToFit="false"/>
    </xf>
    <xf xfId="0" fontId="9" numFmtId="0" fillId="0" borderId="1" applyFont="1" applyNumberFormat="0" applyFill="0" applyBorder="1" applyAlignment="0">
      <alignment horizontal="general" vertical="bottom" textRotation="0" wrapText="false" shrinkToFit="false"/>
    </xf>
    <xf xfId="0" fontId="10" numFmtId="0" fillId="0" borderId="2" applyFont="1" applyNumberFormat="0" applyFill="0" applyBorder="1" applyAlignment="0">
      <alignment horizontal="general" vertical="bottom" textRotation="0" wrapText="false" shrinkToFit="false"/>
    </xf>
    <xf xfId="0" fontId="10" numFmtId="0" fillId="0" borderId="3" applyFont="1" applyNumberFormat="0" applyFill="0" applyBorder="1" applyAlignment="0">
      <alignment horizontal="general" vertical="bottom" textRotation="0" wrapText="false" shrinkToFit="false"/>
    </xf>
    <xf xfId="0" fontId="10" numFmtId="0" fillId="0" borderId="4" applyFont="1" applyNumberFormat="0" applyFill="0" applyBorder="1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0">
      <alignment horizontal="general" vertical="bottom" textRotation="0" wrapText="false" shrinkToFit="false"/>
    </xf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5" numFmtId="0" fillId="0" borderId="4" applyFont="1" applyNumberFormat="0" applyFill="0" applyBorder="1" applyAlignment="1">
      <alignment horizontal="center" vertical="bottom" textRotation="0" wrapText="false" shrinkToFit="false"/>
    </xf>
    <xf xfId="0" fontId="11" numFmtId="0" fillId="0" borderId="1" applyFont="1" applyNumberFormat="0" applyFill="0" applyBorder="1" applyAlignment="0">
      <alignment horizontal="general" vertical="bottom" textRotation="0" wrapText="false" shrinkToFit="false"/>
    </xf>
    <xf xfId="0" fontId="5" numFmtId="164" fillId="0" borderId="2" applyFont="1" applyNumberFormat="1" applyFill="0" applyBorder="1" applyAlignment="1">
      <alignment horizontal="center" vertical="bottom" textRotation="0" wrapText="false" shrinkToFit="false"/>
    </xf>
    <xf xfId="0" fontId="5" numFmtId="164" fillId="0" borderId="3" applyFont="1" applyNumberFormat="1" applyFill="0" applyBorder="1" applyAlignment="1">
      <alignment horizontal="center" vertical="bottom" textRotation="0" wrapText="false" shrinkToFit="false"/>
    </xf>
    <xf xfId="0" fontId="5" numFmtId="164" fillId="0" borderId="4" applyFont="1" applyNumberFormat="1" applyFill="0" applyBorder="1" applyAlignment="1">
      <alignment horizontal="center" vertical="bottom" textRotation="0" wrapText="false" shrinkToFit="false"/>
    </xf>
    <xf xfId="0" fontId="5" numFmtId="164" fillId="0" borderId="1" applyFont="1" applyNumberFormat="1" applyFill="0" applyBorder="1" applyAlignment="0">
      <alignment horizontal="general" vertical="bottom" textRotation="0" wrapText="false" shrinkToFit="false"/>
    </xf>
    <xf xfId="0" fontId="4" numFmtId="2" fillId="0" borderId="1" applyFont="1" applyNumberFormat="1" applyFill="0" applyBorder="1" applyAlignment="1">
      <alignment horizontal="center" vertical="bottom" textRotation="0" wrapText="false" shrinkToFit="false"/>
    </xf>
    <xf xfId="0" fontId="11" numFmtId="2" fillId="0" borderId="2" applyFont="1" applyNumberFormat="1" applyFill="0" applyBorder="1" applyAlignment="1">
      <alignment horizontal="center" vertical="bottom" textRotation="0" wrapText="false" shrinkToFit="false"/>
    </xf>
    <xf xfId="0" fontId="11" numFmtId="2" fillId="0" borderId="3" applyFont="1" applyNumberFormat="1" applyFill="0" applyBorder="1" applyAlignment="1">
      <alignment horizontal="center" vertical="bottom" textRotation="0" wrapText="false" shrinkToFit="false"/>
    </xf>
    <xf xfId="0" fontId="11" numFmtId="2" fillId="0" borderId="4" applyFont="1" applyNumberFormat="1" applyFill="0" applyBorder="1" applyAlignment="1">
      <alignment horizontal="center" vertical="bottom" textRotation="0" wrapText="false" shrinkToFit="false"/>
    </xf>
    <xf xfId="0" fontId="11" numFmtId="3" fillId="0" borderId="1" applyFont="1" applyNumberFormat="1" applyFill="0" applyBorder="1" applyAlignment="0">
      <alignment horizontal="general" vertical="bottom" textRotation="0" wrapText="false" shrinkToFit="false"/>
    </xf>
    <xf xfId="0" fontId="12" numFmtId="0" fillId="0" borderId="5" applyFont="1" applyNumberFormat="0" applyFill="0" applyBorder="1" applyAlignment="1">
      <alignment horizontal="center" vertical="bottom" textRotation="0" wrapText="false" shrinkToFit="false"/>
    </xf>
    <xf xfId="0" fontId="12" numFmtId="0" fillId="0" borderId="3" applyFont="1" applyNumberFormat="0" applyFill="0" applyBorder="1" applyAlignment="1">
      <alignment horizontal="center" vertical="bottom" textRotation="0" wrapText="false" shrinkToFit="false"/>
    </xf>
    <xf xfId="0" fontId="12" numFmtId="0" fillId="0" borderId="6" applyFont="1" applyNumberFormat="0" applyFill="0" applyBorder="1" applyAlignment="1">
      <alignment horizontal="center" vertical="bottom" textRotation="0" wrapText="false" shrinkToFit="false"/>
    </xf>
    <xf xfId="0" fontId="12" numFmtId="0" fillId="0" borderId="7" applyFont="1" applyNumberFormat="0" applyFill="0" applyBorder="1" applyAlignment="1">
      <alignment horizontal="center" vertical="bottom" textRotation="0" wrapText="false" shrinkToFit="false"/>
    </xf>
    <xf xfId="0" fontId="12" numFmtId="0" fillId="0" borderId="8" applyFont="1" applyNumberFormat="0" applyFill="0" applyBorder="1" applyAlignment="1">
      <alignment horizontal="center" vertical="bottom" textRotation="0" wrapText="false" shrinkToFit="false"/>
    </xf>
    <xf xfId="0" fontId="10" numFmtId="0" fillId="0" borderId="2" applyFont="1" applyNumberFormat="0" applyFill="0" applyBorder="1" applyAlignment="1">
      <alignment horizontal="right" vertical="bottom" textRotation="0" wrapText="false" shrinkToFit="false"/>
    </xf>
    <xf xfId="0" fontId="10" numFmtId="0" fillId="0" borderId="3" applyFont="1" applyNumberFormat="0" applyFill="0" applyBorder="1" applyAlignment="1">
      <alignment horizontal="right" vertical="bottom" textRotation="0" wrapText="false" shrinkToFit="false"/>
    </xf>
    <xf xfId="0" fontId="10" numFmtId="0" fillId="0" borderId="4" applyFont="1" applyNumberFormat="0" applyFill="0" applyBorder="1" applyAlignment="1">
      <alignment horizontal="right" vertical="bottom" textRotation="0" wrapText="false" shrinkToFit="false"/>
    </xf>
    <xf xfId="0" fontId="10" numFmtId="0" fillId="0" borderId="1" applyFont="1" applyNumberFormat="0" applyFill="0" applyBorder="1" applyAlignment="1">
      <alignment horizontal="right" vertical="bottom" textRotation="0" wrapText="false" shrinkToFit="false"/>
    </xf>
    <xf xfId="0" fontId="5" numFmtId="0" fillId="0" borderId="2" applyFont="1" applyNumberFormat="0" applyFill="0" applyBorder="1" applyAlignment="0">
      <alignment horizontal="general" vertical="bottom" textRotation="0" wrapText="false" shrinkToFit="false"/>
    </xf>
    <xf xfId="0" fontId="5" numFmtId="0" fillId="0" borderId="3" applyFont="1" applyNumberFormat="0" applyFill="0" applyBorder="1" applyAlignment="0">
      <alignment horizontal="general" vertical="bottom" textRotation="0" wrapText="false" shrinkToFit="false"/>
    </xf>
    <xf xfId="0" fontId="5" numFmtId="0" fillId="0" borderId="4" applyFont="1" applyNumberFormat="0" applyFill="0" applyBorder="1" applyAlignment="0">
      <alignment horizontal="general" vertical="bottom" textRotation="0" wrapText="false" shrinkToFit="false"/>
    </xf>
    <xf xfId="0" fontId="13" numFmtId="0" fillId="0" borderId="9" applyFont="1" applyNumberFormat="0" applyFill="0" applyBorder="1" applyAlignment="1">
      <alignment horizontal="center" vertical="bottom" textRotation="0" wrapText="false" shrinkToFit="false"/>
    </xf>
    <xf xfId="0" fontId="13" numFmtId="0" fillId="0" borderId="10" applyFont="1" applyNumberFormat="0" applyFill="0" applyBorder="1" applyAlignment="1">
      <alignment horizontal="center" vertical="bottom" textRotation="0" wrapText="false" shrinkToFit="false"/>
    </xf>
    <xf xfId="0" fontId="4" numFmtId="0" fillId="2" borderId="6" applyFont="1" applyNumberFormat="0" applyFill="1" applyBorder="1" applyAlignment="1">
      <alignment horizontal="center" vertical="bottom" textRotation="0" wrapText="false" shrinkToFit="false"/>
    </xf>
    <xf xfId="0" fontId="9" numFmtId="0" fillId="2" borderId="3" applyFont="1" applyNumberFormat="0" applyFill="1" applyBorder="1" applyAlignment="1">
      <alignment horizontal="center" vertical="bottom" textRotation="0" wrapText="false" shrinkToFit="false"/>
    </xf>
    <xf xfId="0" fontId="9" numFmtId="0" fillId="2" borderId="2" applyFont="1" applyNumberFormat="0" applyFill="1" applyBorder="1" applyAlignment="1">
      <alignment horizontal="center" vertical="bottom" textRotation="0" wrapText="false" shrinkToFit="false"/>
    </xf>
    <xf xfId="0" fontId="4" numFmtId="0" fillId="2" borderId="7" applyFont="1" applyNumberFormat="0" applyFill="1" applyBorder="1" applyAlignment="1">
      <alignment horizontal="center" vertical="bottom" textRotation="0" wrapText="false" shrinkToFit="false"/>
    </xf>
    <xf xfId="0" fontId="4" numFmtId="0" fillId="2" borderId="8" applyFont="1" applyNumberFormat="0" applyFill="1" applyBorder="1" applyAlignment="1">
      <alignment horizontal="center" vertical="bottom" textRotation="0" wrapText="false" shrinkToFit="false"/>
    </xf>
    <xf xfId="0" fontId="13" numFmtId="0" fillId="2" borderId="11" applyFont="1" applyNumberFormat="0" applyFill="1" applyBorder="1" applyAlignment="1">
      <alignment horizontal="center" vertical="bottom" textRotation="0" wrapText="false" shrinkToFit="false"/>
    </xf>
    <xf xfId="0" fontId="13" numFmtId="0" fillId="2" borderId="9" applyFont="1" applyNumberFormat="0" applyFill="1" applyBorder="1" applyAlignment="1">
      <alignment horizontal="center" vertical="bottom" textRotation="0" wrapText="false" shrinkToFit="false"/>
    </xf>
    <xf xfId="0" fontId="13" numFmtId="0" fillId="2" borderId="10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400"/>
  <sheetViews>
    <sheetView tabSelected="1" workbookViewId="0" showGridLines="true" showRowColHeaders="1">
      <selection activeCell="A74" sqref="A74"/>
    </sheetView>
  </sheetViews>
  <sheetFormatPr defaultRowHeight="14.4" outlineLevelRow="0" outlineLevelCol="0"/>
  <cols>
    <col min="1" max="1" width="37.133789" bestFit="true" customWidth="true" style="0"/>
    <col min="2" max="2" width="15" customWidth="true" style="0"/>
    <col min="3" max="3" width="15" customWidth="true" style="0"/>
    <col min="4" max="4" width="15" customWidth="true" style="0"/>
    <col min="5" max="5" width="15" customWidth="true" style="0"/>
    <col min="6" max="6" width="15" customWidth="true" style="0"/>
    <col min="7" max="7" width="15" customWidth="true" style="0"/>
    <col min="11" max="11" width="10" customWidth="true" style="0"/>
  </cols>
  <sheetData>
    <row r="1" spans="1:14">
      <c r="A1" s="2" t="s">
        <v>0</v>
      </c>
      <c r="B1" s="4"/>
      <c r="C1" s="4"/>
      <c r="D1" s="4"/>
      <c r="E1" s="4"/>
      <c r="F1" s="4"/>
      <c r="G1" s="4"/>
      <c r="H1" s="9"/>
      <c r="I1" s="9"/>
      <c r="J1" s="9"/>
      <c r="K1" s="5"/>
      <c r="L1" s="5"/>
      <c r="M1" s="5"/>
      <c r="N1" s="1"/>
    </row>
    <row r="2" spans="1:14">
      <c r="A2" s="3" t="s">
        <v>1</v>
      </c>
      <c r="B2" s="4"/>
      <c r="C2" s="4"/>
      <c r="D2" s="4"/>
      <c r="E2" s="4"/>
      <c r="F2" s="4"/>
      <c r="G2" s="4"/>
      <c r="H2" s="9"/>
      <c r="I2" s="9"/>
      <c r="J2" s="9"/>
      <c r="K2" s="5"/>
      <c r="L2" s="5"/>
      <c r="M2" s="5"/>
      <c r="N2" s="1"/>
    </row>
    <row r="3" spans="1:14">
      <c r="A3" s="5"/>
      <c r="B3" s="5"/>
      <c r="C3" s="5"/>
      <c r="D3" s="5"/>
      <c r="E3" s="5"/>
      <c r="F3" s="8" t="s">
        <v>2</v>
      </c>
      <c r="G3" s="27"/>
      <c r="H3" s="5"/>
      <c r="I3" s="5"/>
      <c r="J3" s="5"/>
      <c r="K3" s="5"/>
      <c r="L3" s="5"/>
      <c r="M3" s="5"/>
      <c r="N3" s="1"/>
    </row>
    <row r="4" spans="1:14">
      <c r="A4" s="5"/>
      <c r="B4" s="46" t="s">
        <v>3</v>
      </c>
      <c r="C4" s="49"/>
      <c r="D4" s="49"/>
      <c r="E4" s="50"/>
      <c r="F4" s="46" t="s">
        <v>4</v>
      </c>
      <c r="G4" s="50"/>
      <c r="H4" s="5"/>
      <c r="I4" s="5"/>
      <c r="J4" s="5"/>
      <c r="K4" s="5"/>
      <c r="L4" s="5"/>
      <c r="M4" s="5"/>
      <c r="N4" s="1"/>
    </row>
    <row r="5" spans="1:14">
      <c r="A5" s="5"/>
      <c r="B5" s="48" t="s">
        <v>5</v>
      </c>
      <c r="C5" s="48" t="s">
        <v>6</v>
      </c>
      <c r="D5" s="48" t="s">
        <v>7</v>
      </c>
      <c r="E5" s="48" t="s">
        <v>8</v>
      </c>
      <c r="F5" s="48" t="s">
        <v>9</v>
      </c>
      <c r="G5" s="48" t="s">
        <v>10</v>
      </c>
      <c r="H5" s="13"/>
      <c r="I5" s="13"/>
      <c r="J5" s="13"/>
      <c r="K5" s="5"/>
      <c r="L5" s="11"/>
      <c r="M5" s="11"/>
      <c r="N5" s="1"/>
    </row>
    <row r="6" spans="1:14">
      <c r="A6" s="6"/>
      <c r="B6" s="47"/>
      <c r="C6" s="47"/>
      <c r="D6" s="47"/>
      <c r="E6" s="47"/>
      <c r="F6" s="47"/>
      <c r="G6" s="47" t="s">
        <v>11</v>
      </c>
      <c r="H6" s="14"/>
      <c r="I6" s="14"/>
      <c r="J6" s="14"/>
      <c r="K6" s="6"/>
      <c r="L6" s="12"/>
      <c r="M6" s="12"/>
      <c r="N6" s="1"/>
    </row>
    <row r="7" spans="1:14">
      <c r="A7" s="15" t="s">
        <v>12</v>
      </c>
      <c r="B7" s="23"/>
      <c r="C7" s="23"/>
      <c r="D7" s="23"/>
      <c r="E7" s="23">
        <v>204000</v>
      </c>
      <c r="F7" s="23">
        <v>204000</v>
      </c>
      <c r="G7" s="28" t="str">
        <f>((E7-F7)/F7)*100</f>
        <v>0</v>
      </c>
      <c r="H7" s="31"/>
      <c r="I7" s="31"/>
      <c r="J7" s="31"/>
      <c r="K7" s="22"/>
      <c r="L7" s="31"/>
      <c r="M7" s="31"/>
      <c r="N7" s="1"/>
    </row>
    <row r="8" spans="1:14">
      <c r="A8" s="16" t="s">
        <v>13</v>
      </c>
      <c r="B8" s="24"/>
      <c r="C8" s="24"/>
      <c r="D8" s="24"/>
      <c r="E8" s="24">
        <v>233</v>
      </c>
      <c r="F8" s="24">
        <v>233</v>
      </c>
      <c r="G8" s="29" t="str">
        <f>((E8-F8)/F8)*100</f>
        <v>0</v>
      </c>
      <c r="H8" s="31"/>
      <c r="I8" s="31"/>
      <c r="J8" s="31"/>
      <c r="K8" s="22"/>
      <c r="L8" s="31"/>
      <c r="M8" s="31"/>
      <c r="N8" s="1"/>
    </row>
    <row r="9" spans="1:14">
      <c r="A9" s="17" t="s">
        <v>14</v>
      </c>
      <c r="B9" s="25"/>
      <c r="C9" s="25"/>
      <c r="D9" s="25"/>
      <c r="E9" s="25">
        <v>203000</v>
      </c>
      <c r="F9" s="25">
        <v>205100</v>
      </c>
      <c r="G9" s="30" t="str">
        <f>((E9-F9)/F9)*100</f>
        <v>0</v>
      </c>
      <c r="H9" s="31"/>
      <c r="I9" s="31"/>
      <c r="J9" s="31"/>
      <c r="K9" s="22"/>
      <c r="L9" s="31"/>
      <c r="M9" s="31"/>
      <c r="N9" s="1"/>
    </row>
    <row r="10" spans="1:14">
      <c r="A10" s="17" t="s">
        <v>15</v>
      </c>
      <c r="B10" s="25"/>
      <c r="C10" s="25"/>
      <c r="D10" s="25"/>
      <c r="E10" s="25">
        <v>231</v>
      </c>
      <c r="F10" s="25">
        <v>234</v>
      </c>
      <c r="G10" s="30" t="str">
        <f>((E10-F10)/F10)*100</f>
        <v>0</v>
      </c>
      <c r="H10" s="31"/>
      <c r="I10" s="31"/>
      <c r="J10" s="31"/>
      <c r="K10" s="22"/>
      <c r="L10" s="31"/>
      <c r="M10" s="31"/>
      <c r="N10" s="1"/>
    </row>
    <row r="11" spans="1:14">
      <c r="A11" s="17" t="s">
        <v>16</v>
      </c>
      <c r="B11" s="25">
        <v>232</v>
      </c>
      <c r="C11" s="25">
        <v>228</v>
      </c>
      <c r="D11" s="25">
        <v>232</v>
      </c>
      <c r="E11" s="25">
        <v>228</v>
      </c>
      <c r="F11" s="25">
        <v>232.6</v>
      </c>
      <c r="G11" s="30" t="str">
        <f>((E11-F11)/F11)*100</f>
        <v>0</v>
      </c>
      <c r="H11" s="31"/>
      <c r="I11" s="31"/>
      <c r="J11" s="31"/>
      <c r="K11" s="22"/>
      <c r="L11" s="31"/>
      <c r="M11" s="31"/>
      <c r="N11" s="1"/>
    </row>
    <row r="12" spans="1:14">
      <c r="A12" s="17" t="s">
        <v>17</v>
      </c>
      <c r="B12" s="25">
        <v>229</v>
      </c>
      <c r="C12" s="25">
        <v>227.5</v>
      </c>
      <c r="D12" s="25">
        <v>229</v>
      </c>
      <c r="E12" s="25">
        <v>228</v>
      </c>
      <c r="F12" s="25">
        <v>230.7</v>
      </c>
      <c r="G12" s="30" t="str">
        <f>((E12-F12)/F12)*100</f>
        <v>0</v>
      </c>
      <c r="H12" s="31"/>
      <c r="I12" s="31"/>
      <c r="J12" s="31"/>
      <c r="K12" s="22"/>
      <c r="L12" s="31"/>
      <c r="M12" s="31"/>
      <c r="N12" s="1"/>
    </row>
    <row r="13" spans="1:14">
      <c r="A13" s="17" t="s">
        <v>18</v>
      </c>
      <c r="B13" s="25">
        <v>216</v>
      </c>
      <c r="C13" s="25">
        <v>215.5</v>
      </c>
      <c r="D13" s="25">
        <v>216.5</v>
      </c>
      <c r="E13" s="25">
        <v>215.9</v>
      </c>
      <c r="F13" s="25">
        <v>218.5</v>
      </c>
      <c r="G13" s="30" t="str">
        <f>((E13-F13)/F13)*100</f>
        <v>0</v>
      </c>
      <c r="H13" s="31"/>
      <c r="I13" s="31"/>
      <c r="J13" s="31"/>
      <c r="K13" s="22"/>
      <c r="L13" s="31"/>
      <c r="M13" s="31"/>
      <c r="N13" s="1"/>
    </row>
    <row r="14" spans="1:14">
      <c r="A14" s="17" t="s">
        <v>19</v>
      </c>
      <c r="B14" s="25">
        <v>218.5</v>
      </c>
      <c r="C14" s="25">
        <v>218.5</v>
      </c>
      <c r="D14" s="25">
        <v>219</v>
      </c>
      <c r="E14" s="25">
        <v>219</v>
      </c>
      <c r="F14" s="25">
        <v>220.8</v>
      </c>
      <c r="G14" s="30" t="str">
        <f>((E14-F14)/F14)*100</f>
        <v>0</v>
      </c>
      <c r="H14" s="31"/>
      <c r="I14" s="31"/>
      <c r="J14" s="31"/>
      <c r="K14" s="22"/>
      <c r="L14" s="31"/>
      <c r="M14" s="31"/>
      <c r="N14" s="1"/>
    </row>
    <row r="15" spans="1:14">
      <c r="A15" s="16" t="s">
        <v>20</v>
      </c>
      <c r="B15" s="24">
        <v>222</v>
      </c>
      <c r="C15" s="24">
        <v>222</v>
      </c>
      <c r="D15" s="24">
        <v>223</v>
      </c>
      <c r="E15" s="24">
        <v>223</v>
      </c>
      <c r="F15" s="24">
        <v>225.1</v>
      </c>
      <c r="G15" s="29" t="str">
        <f>((E15-F15)/F15)*100</f>
        <v>0</v>
      </c>
      <c r="H15" s="31"/>
      <c r="I15" s="31"/>
      <c r="J15" s="31"/>
      <c r="K15" s="22"/>
      <c r="L15" s="31"/>
      <c r="M15" s="31"/>
      <c r="N15" s="1"/>
    </row>
    <row r="16" spans="1:14">
      <c r="A16" s="17" t="s">
        <v>21</v>
      </c>
      <c r="B16" s="25"/>
      <c r="C16" s="25"/>
      <c r="D16" s="25"/>
      <c r="E16" s="25">
        <v>184</v>
      </c>
      <c r="F16" s="25">
        <v>183</v>
      </c>
      <c r="G16" s="30" t="str">
        <f>((E16-F16)/F16)*100</f>
        <v>0</v>
      </c>
      <c r="H16" s="31"/>
      <c r="I16" s="31"/>
      <c r="J16" s="31"/>
      <c r="K16" s="22"/>
      <c r="L16" s="31"/>
      <c r="M16" s="31"/>
      <c r="N16" s="1"/>
    </row>
    <row r="17" spans="1:14">
      <c r="A17" s="17" t="s">
        <v>22</v>
      </c>
      <c r="B17" s="25">
        <v>160000</v>
      </c>
      <c r="C17" s="25">
        <v>160000</v>
      </c>
      <c r="D17" s="25">
        <v>162000</v>
      </c>
      <c r="E17" s="25">
        <v>162000</v>
      </c>
      <c r="F17" s="25">
        <v>160000</v>
      </c>
      <c r="G17" s="30" t="str">
        <f>((E17-F17)/F17)*100</f>
        <v>0</v>
      </c>
      <c r="H17" s="31"/>
      <c r="I17" s="31"/>
      <c r="J17" s="31"/>
      <c r="K17" s="22"/>
      <c r="L17" s="31"/>
      <c r="M17" s="31"/>
      <c r="N17" s="1"/>
    </row>
    <row r="18" spans="1:14">
      <c r="A18" s="17" t="s">
        <v>23</v>
      </c>
      <c r="B18" s="25">
        <v>171.5</v>
      </c>
      <c r="C18" s="25">
        <v>169.5</v>
      </c>
      <c r="D18" s="25">
        <v>171.5</v>
      </c>
      <c r="E18" s="25">
        <v>170.6</v>
      </c>
      <c r="F18" s="25">
        <v>171.5</v>
      </c>
      <c r="G18" s="30" t="str">
        <f>((E18-F18)/F18)*100</f>
        <v>0</v>
      </c>
      <c r="H18" s="31"/>
      <c r="I18" s="31"/>
      <c r="J18" s="31"/>
      <c r="K18" s="22"/>
      <c r="L18" s="31"/>
      <c r="M18" s="31"/>
      <c r="N18" s="1"/>
    </row>
    <row r="19" spans="1:14">
      <c r="A19" s="17" t="s">
        <v>24</v>
      </c>
      <c r="B19" s="25">
        <v>173.5</v>
      </c>
      <c r="C19" s="25">
        <v>172</v>
      </c>
      <c r="D19" s="25">
        <v>173.5</v>
      </c>
      <c r="E19" s="25">
        <v>173.5</v>
      </c>
      <c r="F19" s="25">
        <v>173.9</v>
      </c>
      <c r="G19" s="30" t="str">
        <f>((E19-F19)/F19)*100</f>
        <v>0</v>
      </c>
      <c r="H19" s="31"/>
      <c r="I19" s="31"/>
      <c r="J19" s="31"/>
      <c r="K19" s="22"/>
      <c r="L19" s="31"/>
      <c r="M19" s="31"/>
      <c r="N19" s="1"/>
    </row>
    <row r="20" spans="1:14">
      <c r="A20" s="17" t="s">
        <v>25</v>
      </c>
      <c r="B20" s="25">
        <v>178</v>
      </c>
      <c r="C20" s="25">
        <v>177</v>
      </c>
      <c r="D20" s="25">
        <v>178.5</v>
      </c>
      <c r="E20" s="25">
        <v>178.5</v>
      </c>
      <c r="F20" s="25">
        <v>178.5</v>
      </c>
      <c r="G20" s="30" t="str">
        <f>((E20-F20)/F20)*100</f>
        <v>0</v>
      </c>
      <c r="H20" s="31"/>
      <c r="I20" s="31"/>
      <c r="J20" s="31"/>
      <c r="K20" s="22"/>
      <c r="L20" s="31"/>
      <c r="M20" s="31"/>
      <c r="N20" s="1"/>
    </row>
    <row r="21" spans="1:14">
      <c r="A21" s="17" t="s">
        <v>26</v>
      </c>
      <c r="B21" s="25">
        <v>177</v>
      </c>
      <c r="C21" s="25">
        <v>176.9</v>
      </c>
      <c r="D21" s="25">
        <v>178</v>
      </c>
      <c r="E21" s="25">
        <v>178</v>
      </c>
      <c r="F21" s="25">
        <v>179</v>
      </c>
      <c r="G21" s="30" t="str">
        <f>((E21-F21)/F21)*100</f>
        <v>0</v>
      </c>
      <c r="H21" s="31"/>
      <c r="I21" s="31"/>
      <c r="J21" s="31"/>
      <c r="K21" s="22"/>
      <c r="L21" s="31"/>
      <c r="M21" s="31"/>
      <c r="N21" s="1"/>
    </row>
    <row r="22" spans="1:14">
      <c r="A22" s="16" t="s">
        <v>27</v>
      </c>
      <c r="B22" s="24">
        <v>171</v>
      </c>
      <c r="C22" s="24">
        <v>171</v>
      </c>
      <c r="D22" s="24">
        <v>171</v>
      </c>
      <c r="E22" s="24">
        <v>172</v>
      </c>
      <c r="F22" s="24">
        <v>173.5</v>
      </c>
      <c r="G22" s="29" t="str">
        <f>((E22-F22)/F22)*100</f>
        <v>0</v>
      </c>
      <c r="H22" s="31"/>
      <c r="I22" s="31"/>
      <c r="J22" s="31"/>
      <c r="K22" s="22"/>
      <c r="L22" s="31"/>
      <c r="M22" s="31"/>
      <c r="N22" s="1"/>
    </row>
    <row r="23" spans="1:14">
      <c r="A23" s="17" t="s">
        <v>28</v>
      </c>
      <c r="B23" s="25"/>
      <c r="C23" s="25"/>
      <c r="D23" s="25"/>
      <c r="E23" s="25">
        <v>288</v>
      </c>
      <c r="F23" s="25">
        <v>290.5</v>
      </c>
      <c r="G23" s="30" t="str">
        <f>((E23-F23)/F23)*100</f>
        <v>0</v>
      </c>
      <c r="H23" s="31"/>
      <c r="I23" s="31"/>
      <c r="J23" s="31"/>
      <c r="K23" s="22"/>
      <c r="L23" s="31"/>
      <c r="M23" s="31"/>
      <c r="N23" s="1"/>
    </row>
    <row r="24" spans="1:14">
      <c r="A24" s="17" t="s">
        <v>29</v>
      </c>
      <c r="B24" s="25"/>
      <c r="C24" s="25"/>
      <c r="D24" s="25"/>
      <c r="E24" s="25">
        <v>253000</v>
      </c>
      <c r="F24" s="25">
        <v>254000</v>
      </c>
      <c r="G24" s="30" t="str">
        <f>((E24-F24)/F24)*100</f>
        <v>0</v>
      </c>
      <c r="H24" s="31"/>
      <c r="I24" s="31"/>
      <c r="J24" s="31"/>
      <c r="K24" s="22"/>
      <c r="L24" s="31"/>
      <c r="M24" s="31"/>
      <c r="N24" s="1"/>
    </row>
    <row r="25" spans="1:14">
      <c r="A25" s="17" t="s">
        <v>30</v>
      </c>
      <c r="B25" s="25">
        <v>291</v>
      </c>
      <c r="C25" s="25">
        <v>287.6</v>
      </c>
      <c r="D25" s="25">
        <v>291</v>
      </c>
      <c r="E25" s="25">
        <v>287.9</v>
      </c>
      <c r="F25" s="25">
        <v>291</v>
      </c>
      <c r="G25" s="30" t="str">
        <f>((E25-F25)/F25)*100</f>
        <v>0</v>
      </c>
      <c r="H25" s="31"/>
      <c r="I25" s="31"/>
      <c r="J25" s="31"/>
      <c r="K25" s="22"/>
      <c r="L25" s="31"/>
      <c r="M25" s="31"/>
      <c r="N25" s="1"/>
    </row>
    <row r="26" spans="1:14">
      <c r="A26" s="17" t="s">
        <v>31</v>
      </c>
      <c r="B26" s="25">
        <v>298</v>
      </c>
      <c r="C26" s="25">
        <v>294</v>
      </c>
      <c r="D26" s="25">
        <v>298</v>
      </c>
      <c r="E26" s="25">
        <v>294</v>
      </c>
      <c r="F26" s="25">
        <v>298.5</v>
      </c>
      <c r="G26" s="30" t="str">
        <f>((E26-F26)/F26)*100</f>
        <v>0</v>
      </c>
      <c r="H26" s="31"/>
      <c r="I26" s="31"/>
      <c r="J26" s="31"/>
      <c r="K26" s="22"/>
      <c r="L26" s="31"/>
      <c r="M26" s="31"/>
      <c r="N26" s="1"/>
    </row>
    <row r="27" spans="1:14">
      <c r="A27" s="17" t="s">
        <v>32</v>
      </c>
      <c r="B27" s="25">
        <v>301.1</v>
      </c>
      <c r="C27" s="25">
        <v>299</v>
      </c>
      <c r="D27" s="25">
        <v>301.1</v>
      </c>
      <c r="E27" s="25">
        <v>299</v>
      </c>
      <c r="F27" s="25">
        <v>303.5</v>
      </c>
      <c r="G27" s="30" t="str">
        <f>((E27-F27)/F27)*100</f>
        <v>0</v>
      </c>
      <c r="H27" s="31"/>
      <c r="I27" s="31"/>
      <c r="J27" s="31"/>
      <c r="K27" s="22"/>
      <c r="L27" s="31"/>
      <c r="M27" s="31"/>
      <c r="N27" s="1"/>
    </row>
    <row r="28" spans="1:14">
      <c r="A28" s="17" t="s">
        <v>33</v>
      </c>
      <c r="B28" s="25">
        <v>307.5</v>
      </c>
      <c r="C28" s="25">
        <v>303</v>
      </c>
      <c r="D28" s="25">
        <v>307.5</v>
      </c>
      <c r="E28" s="25">
        <v>303</v>
      </c>
      <c r="F28" s="25">
        <v>307.9</v>
      </c>
      <c r="G28" s="30" t="str">
        <f>((E28-F28)/F28)*100</f>
        <v>0</v>
      </c>
      <c r="H28" s="31"/>
      <c r="I28" s="31"/>
      <c r="J28" s="31"/>
      <c r="K28" s="22"/>
      <c r="L28" s="31"/>
      <c r="M28" s="31"/>
      <c r="N28" s="1"/>
    </row>
    <row r="29" spans="1:14">
      <c r="A29" s="16" t="s">
        <v>34</v>
      </c>
      <c r="B29" s="24">
        <v>295</v>
      </c>
      <c r="C29" s="24">
        <v>293</v>
      </c>
      <c r="D29" s="24">
        <v>295</v>
      </c>
      <c r="E29" s="24">
        <v>293.1</v>
      </c>
      <c r="F29" s="24">
        <v>296.5</v>
      </c>
      <c r="G29" s="29" t="str">
        <f>((E29-F29)/F29)*100</f>
        <v>0</v>
      </c>
      <c r="H29" s="31"/>
      <c r="I29" s="31"/>
      <c r="J29" s="31"/>
      <c r="K29" s="22"/>
      <c r="L29" s="31"/>
      <c r="M29" s="31"/>
      <c r="N29" s="1"/>
    </row>
    <row r="30" spans="1:14">
      <c r="A30" s="17" t="s">
        <v>35</v>
      </c>
      <c r="B30" s="25">
        <v>227.5</v>
      </c>
      <c r="C30" s="25">
        <v>227.5</v>
      </c>
      <c r="D30" s="25">
        <v>229</v>
      </c>
      <c r="E30" s="25">
        <v>228</v>
      </c>
      <c r="F30" s="25">
        <v>230.7</v>
      </c>
      <c r="G30" s="30" t="str">
        <f>((E30-F30)/F30)*100</f>
        <v>0</v>
      </c>
      <c r="H30" s="31"/>
      <c r="I30" s="31"/>
      <c r="J30" s="31"/>
      <c r="K30" s="22"/>
      <c r="L30" s="31"/>
      <c r="M30" s="31"/>
      <c r="N30" s="1"/>
    </row>
    <row r="31" spans="1:14">
      <c r="A31" s="17" t="s">
        <v>36</v>
      </c>
      <c r="B31" s="25">
        <v>215.5</v>
      </c>
      <c r="C31" s="25">
        <v>215.5</v>
      </c>
      <c r="D31" s="25">
        <v>216.2</v>
      </c>
      <c r="E31" s="25">
        <v>215.9</v>
      </c>
      <c r="F31" s="25">
        <v>218.5</v>
      </c>
      <c r="G31" s="30" t="str">
        <f>((E31-F31)/F31)*100</f>
        <v>0</v>
      </c>
      <c r="H31" s="31"/>
      <c r="I31" s="31"/>
      <c r="J31" s="31"/>
      <c r="K31" s="22"/>
      <c r="L31" s="31"/>
      <c r="M31" s="31"/>
      <c r="N31" s="1"/>
    </row>
    <row r="32" spans="1:14">
      <c r="A32" s="16" t="s">
        <v>37</v>
      </c>
      <c r="B32" s="24"/>
      <c r="C32" s="24"/>
      <c r="D32" s="24"/>
      <c r="E32" s="24">
        <v>219</v>
      </c>
      <c r="F32" s="24">
        <v>220.8</v>
      </c>
      <c r="G32" s="29" t="str">
        <f>((E32-F32)/F32)*100</f>
        <v>0</v>
      </c>
      <c r="H32" s="31"/>
      <c r="I32" s="31"/>
      <c r="J32" s="31"/>
      <c r="K32" s="22"/>
      <c r="L32" s="31"/>
      <c r="M32" s="31"/>
      <c r="N32" s="1"/>
    </row>
    <row r="33" spans="1:14">
      <c r="A33" s="17" t="s">
        <v>38</v>
      </c>
      <c r="B33" s="25">
        <v>169.9</v>
      </c>
      <c r="C33" s="25">
        <v>169.9</v>
      </c>
      <c r="D33" s="25">
        <v>171</v>
      </c>
      <c r="E33" s="25">
        <v>170.6</v>
      </c>
      <c r="F33" s="25">
        <v>171.5</v>
      </c>
      <c r="G33" s="30" t="str">
        <f>((E33-F33)/F33)*100</f>
        <v>0</v>
      </c>
      <c r="H33" s="31"/>
      <c r="I33" s="31"/>
      <c r="J33" s="31"/>
      <c r="K33" s="22"/>
      <c r="L33" s="31"/>
      <c r="M33" s="31"/>
      <c r="N33" s="1"/>
    </row>
    <row r="34" spans="1:14">
      <c r="A34" s="17" t="s">
        <v>39</v>
      </c>
      <c r="B34" s="25">
        <v>173.2</v>
      </c>
      <c r="C34" s="25">
        <v>173.2</v>
      </c>
      <c r="D34" s="25">
        <v>173.2</v>
      </c>
      <c r="E34" s="25">
        <v>173.5</v>
      </c>
      <c r="F34" s="25">
        <v>173.9</v>
      </c>
      <c r="G34" s="30" t="str">
        <f>((E34-F34)/F34)*100</f>
        <v>0</v>
      </c>
      <c r="H34" s="31"/>
      <c r="I34" s="31"/>
      <c r="J34" s="31"/>
      <c r="K34" s="22"/>
      <c r="L34" s="31"/>
      <c r="M34" s="31"/>
      <c r="N34" s="1"/>
    </row>
    <row r="35" spans="1:14">
      <c r="A35" s="17" t="s">
        <v>40</v>
      </c>
      <c r="B35" s="25"/>
      <c r="C35" s="25"/>
      <c r="D35" s="25"/>
      <c r="E35" s="25">
        <v>178.5</v>
      </c>
      <c r="F35" s="25">
        <v>178.5</v>
      </c>
      <c r="G35" s="30" t="str">
        <f>((E35-F35)/F35)*100</f>
        <v>0</v>
      </c>
      <c r="H35" s="31"/>
      <c r="I35" s="31"/>
      <c r="J35" s="31"/>
      <c r="K35" s="22"/>
      <c r="L35" s="31"/>
      <c r="M35" s="31"/>
      <c r="N35" s="1"/>
    </row>
    <row r="36" spans="1:14">
      <c r="A36" s="16" t="s">
        <v>41</v>
      </c>
      <c r="B36" s="24">
        <v>177</v>
      </c>
      <c r="C36" s="24">
        <v>177</v>
      </c>
      <c r="D36" s="24">
        <v>177</v>
      </c>
      <c r="E36" s="24">
        <v>178</v>
      </c>
      <c r="F36" s="24">
        <v>179</v>
      </c>
      <c r="G36" s="29" t="str">
        <f>((E36-F36)/F36)*100</f>
        <v>0</v>
      </c>
      <c r="H36" s="31"/>
      <c r="I36" s="31"/>
      <c r="J36" s="31"/>
      <c r="K36" s="22"/>
      <c r="L36" s="31"/>
      <c r="M36" s="31"/>
      <c r="N36" s="1"/>
    </row>
    <row r="37" spans="1:14">
      <c r="A37" s="17" t="s">
        <v>42</v>
      </c>
      <c r="B37" s="25">
        <v>289.4</v>
      </c>
      <c r="C37" s="25">
        <v>288</v>
      </c>
      <c r="D37" s="25">
        <v>289.4</v>
      </c>
      <c r="E37" s="25">
        <v>287.9</v>
      </c>
      <c r="F37" s="25">
        <v>291</v>
      </c>
      <c r="G37" s="30" t="str">
        <f>((E37-F37)/F37)*100</f>
        <v>0</v>
      </c>
      <c r="H37" s="31"/>
      <c r="I37" s="31"/>
      <c r="J37" s="31"/>
      <c r="K37" s="22"/>
      <c r="L37" s="31"/>
      <c r="M37" s="31"/>
      <c r="N37" s="1"/>
    </row>
    <row r="38" spans="1:14">
      <c r="A38" s="17" t="s">
        <v>43</v>
      </c>
      <c r="B38" s="25">
        <v>295.6</v>
      </c>
      <c r="C38" s="25">
        <v>294.5</v>
      </c>
      <c r="D38" s="25">
        <v>295.6</v>
      </c>
      <c r="E38" s="25">
        <v>294</v>
      </c>
      <c r="F38" s="25">
        <v>298.5</v>
      </c>
      <c r="G38" s="30" t="str">
        <f>((E38-F38)/F38)*100</f>
        <v>0</v>
      </c>
      <c r="H38" s="31"/>
      <c r="I38" s="31"/>
      <c r="J38" s="31"/>
      <c r="K38" s="22"/>
      <c r="L38" s="31"/>
      <c r="M38" s="31"/>
      <c r="N38" s="1"/>
    </row>
    <row r="39" spans="1:14">
      <c r="A39" s="17" t="s">
        <v>44</v>
      </c>
      <c r="B39" s="25">
        <v>306.5</v>
      </c>
      <c r="C39" s="25">
        <v>303.5</v>
      </c>
      <c r="D39" s="25">
        <v>306.5</v>
      </c>
      <c r="E39" s="25">
        <v>303</v>
      </c>
      <c r="F39" s="25">
        <v>307.9</v>
      </c>
      <c r="G39" s="30" t="str">
        <f>((E39-F39)/F39)*100</f>
        <v>0</v>
      </c>
      <c r="H39" s="31"/>
      <c r="I39" s="31"/>
      <c r="J39" s="31"/>
      <c r="K39" s="22"/>
      <c r="L39" s="31"/>
      <c r="M39" s="31"/>
      <c r="N39" s="1"/>
    </row>
    <row r="40" spans="1:14">
      <c r="A40" s="16" t="s">
        <v>45</v>
      </c>
      <c r="B40" s="24"/>
      <c r="C40" s="24"/>
      <c r="D40" s="24"/>
      <c r="E40" s="24">
        <v>293.1</v>
      </c>
      <c r="F40" s="24">
        <v>296.5</v>
      </c>
      <c r="G40" s="29" t="str">
        <f>((E40-F40)/F40)*100</f>
        <v>0</v>
      </c>
      <c r="H40" s="31"/>
      <c r="I40" s="31"/>
      <c r="J40" s="31"/>
      <c r="K40" s="22"/>
      <c r="L40" s="31"/>
      <c r="M40" s="31"/>
      <c r="N40" s="1"/>
    </row>
    <row r="41" spans="1:14">
      <c r="A41" s="17" t="s">
        <v>46</v>
      </c>
      <c r="B41" s="25">
        <v>180</v>
      </c>
      <c r="C41" s="25">
        <v>179.5</v>
      </c>
      <c r="D41" s="25">
        <v>180</v>
      </c>
      <c r="E41" s="25">
        <v>179.5</v>
      </c>
      <c r="F41" s="25">
        <v>180.5</v>
      </c>
      <c r="G41" s="30" t="str">
        <f>((E41-F41)/F41)*100</f>
        <v>0</v>
      </c>
      <c r="H41" s="31"/>
      <c r="I41" s="31"/>
      <c r="J41" s="31"/>
      <c r="K41" s="22"/>
      <c r="L41" s="31"/>
      <c r="M41" s="31"/>
      <c r="N41" s="1"/>
    </row>
    <row r="42" spans="1:14">
      <c r="A42" s="17" t="s">
        <v>47</v>
      </c>
      <c r="B42" s="25"/>
      <c r="C42" s="25"/>
      <c r="D42" s="25"/>
      <c r="E42" s="25">
        <v>185</v>
      </c>
      <c r="F42" s="25">
        <v>186.9</v>
      </c>
      <c r="G42" s="30" t="str">
        <f>((E42-F42)/F42)*100</f>
        <v>0</v>
      </c>
      <c r="H42" s="31"/>
      <c r="I42" s="31"/>
      <c r="J42" s="31"/>
      <c r="K42" s="22"/>
      <c r="L42" s="31"/>
      <c r="M42" s="31"/>
      <c r="N42" s="1"/>
    </row>
    <row r="43" spans="1:14">
      <c r="A43" s="16" t="s">
        <v>48</v>
      </c>
      <c r="B43" s="24"/>
      <c r="C43" s="24"/>
      <c r="D43" s="24"/>
      <c r="E43" s="24">
        <v>193.7</v>
      </c>
      <c r="F43" s="24">
        <v>195.3</v>
      </c>
      <c r="G43" s="29" t="str">
        <f>((E43-F43)/F43)*100</f>
        <v>0</v>
      </c>
      <c r="H43" s="31"/>
      <c r="I43" s="31"/>
      <c r="J43" s="31"/>
      <c r="K43" s="22"/>
      <c r="L43" s="31"/>
      <c r="M43" s="31"/>
      <c r="N43" s="1"/>
    </row>
    <row r="44" spans="1:14">
      <c r="A44" s="17" t="s">
        <v>49</v>
      </c>
      <c r="B44" s="25">
        <v>434</v>
      </c>
      <c r="C44" s="25">
        <v>426.5</v>
      </c>
      <c r="D44" s="25">
        <v>434</v>
      </c>
      <c r="E44" s="25">
        <v>426.4</v>
      </c>
      <c r="F44" s="25">
        <v>436</v>
      </c>
      <c r="G44" s="30" t="str">
        <f>((E44-F44)/F44)*100</f>
        <v>0</v>
      </c>
      <c r="H44" s="31"/>
      <c r="I44" s="31"/>
      <c r="J44" s="31"/>
      <c r="K44" s="22"/>
      <c r="L44" s="31"/>
      <c r="M44" s="31"/>
      <c r="N44" s="1"/>
    </row>
    <row r="45" spans="1:14">
      <c r="A45" s="17" t="s">
        <v>50</v>
      </c>
      <c r="B45" s="25">
        <v>430.5</v>
      </c>
      <c r="C45" s="25">
        <v>429.5</v>
      </c>
      <c r="D45" s="25">
        <v>430.5</v>
      </c>
      <c r="E45" s="25">
        <v>429.5</v>
      </c>
      <c r="F45" s="25">
        <v>435.9</v>
      </c>
      <c r="G45" s="30" t="str">
        <f>((E45-F45)/F45)*100</f>
        <v>0</v>
      </c>
      <c r="H45" s="31"/>
      <c r="I45" s="31"/>
      <c r="J45" s="31"/>
      <c r="K45" s="22"/>
      <c r="L45" s="31"/>
      <c r="M45" s="31"/>
      <c r="N45" s="1"/>
    </row>
    <row r="46" spans="1:14">
      <c r="A46" s="16" t="s">
        <v>51</v>
      </c>
      <c r="B46" s="24"/>
      <c r="C46" s="24"/>
      <c r="D46" s="24"/>
      <c r="E46" s="24">
        <v>433.3</v>
      </c>
      <c r="F46" s="24">
        <v>439.2</v>
      </c>
      <c r="G46" s="29" t="str">
        <f>((E46-F46)/F46)*100</f>
        <v>0</v>
      </c>
      <c r="H46" s="31"/>
      <c r="I46" s="31"/>
      <c r="J46" s="31"/>
      <c r="K46" s="22"/>
      <c r="L46" s="31"/>
      <c r="M46" s="31"/>
      <c r="N46" s="1"/>
    </row>
    <row r="47" spans="1:14">
      <c r="A47" s="18"/>
      <c r="B47" s="26"/>
      <c r="C47" s="26"/>
      <c r="D47" s="26"/>
      <c r="E47" s="26"/>
      <c r="F47" s="26"/>
      <c r="G47" s="22"/>
      <c r="H47" s="31"/>
      <c r="I47" s="31"/>
      <c r="J47" s="31"/>
      <c r="K47" s="22"/>
      <c r="L47" s="31"/>
      <c r="M47" s="31"/>
      <c r="N47" s="1"/>
    </row>
    <row r="48" spans="1:14">
      <c r="A48" s="10" t="s">
        <v>52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"/>
    </row>
    <row r="49" spans="1:14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"/>
    </row>
    <row r="50" spans="1:14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"/>
    </row>
    <row r="51" spans="1:14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"/>
    </row>
    <row r="52" spans="1:14">
      <c r="A52" s="51" t="s">
        <v>53</v>
      </c>
      <c r="B52" s="52"/>
      <c r="C52" s="52"/>
      <c r="D52" s="52"/>
      <c r="E52" s="53"/>
      <c r="F52" s="51" t="s">
        <v>54</v>
      </c>
      <c r="G52" s="52"/>
      <c r="H52" s="44"/>
      <c r="I52" s="44"/>
      <c r="J52" s="45"/>
      <c r="K52" s="6"/>
      <c r="L52" s="6"/>
      <c r="M52" s="6"/>
      <c r="N52" s="1"/>
    </row>
    <row r="53" spans="1:14">
      <c r="A53" s="32" t="s">
        <v>55</v>
      </c>
      <c r="B53" s="32" t="s">
        <v>56</v>
      </c>
      <c r="C53" s="34" t="s">
        <v>57</v>
      </c>
      <c r="D53" s="35"/>
      <c r="E53" s="36"/>
      <c r="F53" s="32" t="s">
        <v>58</v>
      </c>
      <c r="G53" s="32" t="s">
        <v>56</v>
      </c>
      <c r="H53" s="34" t="s">
        <v>57</v>
      </c>
      <c r="I53" s="35"/>
      <c r="J53" s="36"/>
      <c r="K53" s="6"/>
      <c r="L53" s="6"/>
      <c r="M53" s="6"/>
      <c r="N53" s="1"/>
    </row>
    <row r="54" spans="1:14">
      <c r="A54" s="33" t="s">
        <v>58</v>
      </c>
      <c r="B54" s="33" t="s">
        <v>59</v>
      </c>
      <c r="C54" s="32" t="s">
        <v>6</v>
      </c>
      <c r="D54" s="32" t="s">
        <v>7</v>
      </c>
      <c r="E54" s="32" t="s">
        <v>60</v>
      </c>
      <c r="F54" s="33"/>
      <c r="G54" s="33" t="s">
        <v>59</v>
      </c>
      <c r="H54" s="32" t="s">
        <v>6</v>
      </c>
      <c r="I54" s="32" t="s">
        <v>7</v>
      </c>
      <c r="J54" s="32" t="s">
        <v>60</v>
      </c>
      <c r="K54" s="6"/>
      <c r="L54" s="6"/>
      <c r="M54" s="6"/>
      <c r="N54" s="1"/>
    </row>
    <row r="55" spans="1:14">
      <c r="A55" s="37" t="s">
        <v>61</v>
      </c>
      <c r="B55" s="19">
        <v>240</v>
      </c>
      <c r="C55" s="41">
        <v>5.5</v>
      </c>
      <c r="D55" s="41">
        <v>5.5</v>
      </c>
      <c r="E55" s="41">
        <v>5.5</v>
      </c>
      <c r="F55" s="37" t="s">
        <v>62</v>
      </c>
      <c r="G55" s="19"/>
      <c r="H55" s="41"/>
      <c r="I55" s="41"/>
      <c r="J55" s="41"/>
      <c r="K55" s="6"/>
      <c r="L55" s="6"/>
      <c r="M55" s="6"/>
      <c r="N55" s="1"/>
    </row>
    <row r="56" spans="1:14">
      <c r="A56" s="38"/>
      <c r="B56" s="20"/>
      <c r="C56" s="42"/>
      <c r="D56" s="42"/>
      <c r="E56" s="42"/>
      <c r="F56" s="38"/>
      <c r="G56" s="20"/>
      <c r="H56" s="42"/>
      <c r="I56" s="42"/>
      <c r="J56" s="42"/>
      <c r="K56" s="6"/>
      <c r="L56" s="6"/>
      <c r="M56" s="6"/>
      <c r="N56" s="1"/>
    </row>
    <row r="57" spans="1:14">
      <c r="A57" s="37" t="s">
        <v>63</v>
      </c>
      <c r="B57" s="19">
        <v>164</v>
      </c>
      <c r="C57" s="41">
        <v>9.5</v>
      </c>
      <c r="D57" s="41">
        <v>9.5</v>
      </c>
      <c r="E57" s="41">
        <v>9.5</v>
      </c>
      <c r="F57" s="37" t="s">
        <v>64</v>
      </c>
      <c r="G57" s="19"/>
      <c r="H57" s="41"/>
      <c r="I57" s="41"/>
      <c r="J57" s="41"/>
      <c r="K57" s="6"/>
      <c r="L57" s="6"/>
      <c r="M57" s="6"/>
      <c r="N57" s="1"/>
    </row>
    <row r="58" spans="1:14">
      <c r="A58" s="39"/>
      <c r="B58" s="21">
        <v>172</v>
      </c>
      <c r="C58" s="43">
        <v>5.5</v>
      </c>
      <c r="D58" s="43">
        <v>5.5</v>
      </c>
      <c r="E58" s="43">
        <v>5.5</v>
      </c>
      <c r="F58" s="39"/>
      <c r="G58" s="21"/>
      <c r="H58" s="43"/>
      <c r="I58" s="43"/>
      <c r="J58" s="43"/>
      <c r="K58" s="6"/>
      <c r="L58" s="6"/>
      <c r="M58" s="6"/>
      <c r="N58" s="1"/>
    </row>
    <row r="59" spans="1:14">
      <c r="A59" s="39"/>
      <c r="B59" s="21">
        <v>176</v>
      </c>
      <c r="C59" s="43">
        <v>3.6</v>
      </c>
      <c r="D59" s="43">
        <v>4</v>
      </c>
      <c r="E59" s="43">
        <v>4</v>
      </c>
      <c r="F59" s="39"/>
      <c r="G59" s="21"/>
      <c r="H59" s="43"/>
      <c r="I59" s="43"/>
      <c r="J59" s="43"/>
      <c r="K59" s="6"/>
      <c r="L59" s="6"/>
      <c r="M59" s="6"/>
      <c r="N59" s="1"/>
    </row>
    <row r="60" spans="1:14">
      <c r="A60" s="39"/>
      <c r="B60" s="21">
        <v>216</v>
      </c>
      <c r="C60" s="43">
        <v>0.1</v>
      </c>
      <c r="D60" s="43">
        <v>0.1</v>
      </c>
      <c r="E60" s="43">
        <v>0.1</v>
      </c>
      <c r="F60" s="39"/>
      <c r="G60" s="21"/>
      <c r="H60" s="43"/>
      <c r="I60" s="43"/>
      <c r="J60" s="43"/>
      <c r="K60" s="6"/>
      <c r="L60" s="6"/>
      <c r="M60" s="6"/>
      <c r="N60" s="1"/>
    </row>
    <row r="61" spans="1:14">
      <c r="A61" s="39"/>
      <c r="B61" s="21">
        <v>220</v>
      </c>
      <c r="C61" s="43">
        <v>0.1</v>
      </c>
      <c r="D61" s="43">
        <v>0.1</v>
      </c>
      <c r="E61" s="43">
        <v>0.1</v>
      </c>
      <c r="F61" s="39"/>
      <c r="G61" s="21"/>
      <c r="H61" s="43"/>
      <c r="I61" s="43"/>
      <c r="J61" s="43"/>
      <c r="K61" s="6"/>
      <c r="L61" s="6"/>
      <c r="M61" s="6"/>
      <c r="N61" s="1"/>
    </row>
    <row r="62" spans="1:14">
      <c r="A62" s="39" t="s">
        <v>65</v>
      </c>
      <c r="B62" s="21">
        <v>192</v>
      </c>
      <c r="C62" s="43">
        <v>3.5</v>
      </c>
      <c r="D62" s="43">
        <v>5</v>
      </c>
      <c r="E62" s="43">
        <v>3.5</v>
      </c>
      <c r="F62" s="39"/>
      <c r="G62" s="21"/>
      <c r="H62" s="43"/>
      <c r="I62" s="43"/>
      <c r="J62" s="43"/>
      <c r="K62" s="6"/>
      <c r="L62" s="6"/>
      <c r="M62" s="6"/>
      <c r="N62" s="1"/>
    </row>
    <row r="63" spans="1:14">
      <c r="A63" s="39" t="s">
        <v>62</v>
      </c>
      <c r="B63" s="21">
        <v>200</v>
      </c>
      <c r="C63" s="43">
        <v>5.6</v>
      </c>
      <c r="D63" s="43">
        <v>5.6</v>
      </c>
      <c r="E63" s="43">
        <v>5.6</v>
      </c>
      <c r="F63" s="39"/>
      <c r="G63" s="21"/>
      <c r="H63" s="43"/>
      <c r="I63" s="43"/>
      <c r="J63" s="43"/>
      <c r="K63" s="6"/>
      <c r="L63" s="6"/>
      <c r="M63" s="6"/>
      <c r="N63" s="1"/>
    </row>
    <row r="64" spans="1:14">
      <c r="A64" s="39" t="s">
        <v>64</v>
      </c>
      <c r="B64" s="21">
        <v>212</v>
      </c>
      <c r="C64" s="43">
        <v>5.5</v>
      </c>
      <c r="D64" s="43">
        <v>5.5</v>
      </c>
      <c r="E64" s="43">
        <v>5.5</v>
      </c>
      <c r="F64" s="39"/>
      <c r="G64" s="21"/>
      <c r="H64" s="43"/>
      <c r="I64" s="43"/>
      <c r="J64" s="43"/>
      <c r="K64" s="6"/>
      <c r="L64" s="6"/>
      <c r="M64" s="6"/>
      <c r="N64" s="1"/>
    </row>
    <row r="65" spans="1:14">
      <c r="A65" s="38"/>
      <c r="B65" s="20"/>
      <c r="C65" s="42"/>
      <c r="D65" s="42"/>
      <c r="E65" s="42"/>
      <c r="F65" s="38"/>
      <c r="G65" s="20"/>
      <c r="H65" s="42"/>
      <c r="I65" s="42"/>
      <c r="J65" s="42"/>
      <c r="K65" s="6"/>
      <c r="L65" s="6"/>
      <c r="M65" s="6"/>
      <c r="N65" s="1"/>
    </row>
    <row r="66" spans="1:14">
      <c r="A66" s="37" t="s">
        <v>66</v>
      </c>
      <c r="B66" s="19">
        <v>320</v>
      </c>
      <c r="C66" s="41">
        <v>1.5</v>
      </c>
      <c r="D66" s="41">
        <v>1.5</v>
      </c>
      <c r="E66" s="41">
        <v>1.5</v>
      </c>
      <c r="F66" s="37" t="s">
        <v>67</v>
      </c>
      <c r="G66" s="19"/>
      <c r="H66" s="41"/>
      <c r="I66" s="41"/>
      <c r="J66" s="41"/>
      <c r="K66" s="6"/>
      <c r="L66" s="6"/>
      <c r="M66" s="6"/>
      <c r="N66" s="1"/>
    </row>
    <row r="67" spans="1:14">
      <c r="A67" s="39" t="s">
        <v>67</v>
      </c>
      <c r="B67" s="21">
        <v>320</v>
      </c>
      <c r="C67" s="43">
        <v>6.5</v>
      </c>
      <c r="D67" s="43">
        <v>6.5</v>
      </c>
      <c r="E67" s="43">
        <v>6.5</v>
      </c>
      <c r="F67" s="39"/>
      <c r="G67" s="21"/>
      <c r="H67" s="43"/>
      <c r="I67" s="43"/>
      <c r="J67" s="43"/>
      <c r="K67" s="6"/>
      <c r="L67" s="6"/>
      <c r="M67" s="6"/>
      <c r="N67" s="1"/>
    </row>
    <row r="68" spans="1:14">
      <c r="A68" s="39"/>
      <c r="B68" s="21">
        <v>324</v>
      </c>
      <c r="C68" s="43">
        <v>5.5</v>
      </c>
      <c r="D68" s="43">
        <v>5.5</v>
      </c>
      <c r="E68" s="43">
        <v>5.5</v>
      </c>
      <c r="F68" s="39"/>
      <c r="G68" s="21"/>
      <c r="H68" s="43"/>
      <c r="I68" s="43"/>
      <c r="J68" s="43"/>
      <c r="K68" s="6"/>
      <c r="L68" s="6"/>
      <c r="M68" s="6"/>
      <c r="N68" s="1"/>
    </row>
    <row r="69" spans="1:14">
      <c r="A69" s="39"/>
      <c r="B69" s="21">
        <v>332</v>
      </c>
      <c r="C69" s="43">
        <v>4.5</v>
      </c>
      <c r="D69" s="43">
        <v>5</v>
      </c>
      <c r="E69" s="43">
        <v>5</v>
      </c>
      <c r="F69" s="39"/>
      <c r="G69" s="21"/>
      <c r="H69" s="43"/>
      <c r="I69" s="43"/>
      <c r="J69" s="43"/>
      <c r="K69" s="6"/>
      <c r="L69" s="6"/>
      <c r="M69" s="6"/>
      <c r="N69" s="1"/>
    </row>
    <row r="70" spans="1:14">
      <c r="A70" s="39"/>
      <c r="B70" s="21">
        <v>340</v>
      </c>
      <c r="C70" s="43">
        <v>3.8</v>
      </c>
      <c r="D70" s="43">
        <v>3.8</v>
      </c>
      <c r="E70" s="43">
        <v>3.8</v>
      </c>
      <c r="F70" s="39"/>
      <c r="G70" s="21"/>
      <c r="H70" s="43"/>
      <c r="I70" s="43"/>
      <c r="J70" s="43"/>
      <c r="K70" s="6"/>
      <c r="L70" s="6"/>
      <c r="M70" s="6"/>
      <c r="N70" s="1"/>
    </row>
    <row r="71" spans="1:14">
      <c r="A71" s="39"/>
      <c r="B71" s="21">
        <v>296</v>
      </c>
      <c r="C71" s="43">
        <v>9</v>
      </c>
      <c r="D71" s="43">
        <v>9.6</v>
      </c>
      <c r="E71" s="43">
        <v>9.6</v>
      </c>
      <c r="F71" s="39"/>
      <c r="G71" s="21"/>
      <c r="H71" s="43"/>
      <c r="I71" s="43"/>
      <c r="J71" s="43"/>
      <c r="K71" s="6"/>
      <c r="L71" s="6"/>
      <c r="M71" s="6"/>
      <c r="N71" s="1"/>
    </row>
    <row r="72" spans="1:14">
      <c r="A72" s="38"/>
      <c r="B72" s="20"/>
      <c r="C72" s="42"/>
      <c r="D72" s="42"/>
      <c r="E72" s="42"/>
      <c r="F72" s="38"/>
      <c r="G72" s="20"/>
      <c r="H72" s="42"/>
      <c r="I72" s="42"/>
      <c r="J72" s="42"/>
      <c r="K72" s="6"/>
      <c r="L72" s="6"/>
      <c r="M72" s="6"/>
      <c r="N72" s="1"/>
    </row>
    <row r="73" spans="1:14">
      <c r="A73" s="40"/>
      <c r="B73" s="8"/>
      <c r="C73" s="18"/>
      <c r="D73" s="18"/>
      <c r="E73" s="18"/>
      <c r="F73" s="40"/>
      <c r="G73" s="8"/>
      <c r="H73" s="18"/>
      <c r="I73" s="18"/>
      <c r="J73" s="18"/>
      <c r="K73" s="6"/>
      <c r="L73" s="6"/>
      <c r="M73" s="6"/>
      <c r="N73" s="1"/>
    </row>
    <row r="74" spans="1:14">
      <c r="A74" s="10" t="s">
        <v>68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1"/>
    </row>
    <row r="75" spans="1:14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1"/>
    </row>
    <row r="76" spans="1:14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1"/>
    </row>
    <row r="77" spans="1:14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1"/>
    </row>
    <row r="78" spans="1:14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1"/>
    </row>
    <row r="79" spans="1:14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1"/>
    </row>
    <row r="80" spans="1:14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1"/>
    </row>
    <row r="81" spans="1:14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1"/>
    </row>
    <row r="82" spans="1:14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1"/>
    </row>
    <row r="83" spans="1:14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1"/>
    </row>
    <row r="84" spans="1:1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1"/>
    </row>
    <row r="85" spans="1:14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"/>
    </row>
    <row r="86" spans="1:14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1"/>
    </row>
    <row r="87" spans="1:14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"/>
    </row>
    <row r="88" spans="1:14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1"/>
    </row>
    <row r="89" spans="1:14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1"/>
    </row>
    <row r="90" spans="1:14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"/>
    </row>
    <row r="91" spans="1:14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1"/>
    </row>
    <row r="92" spans="1:1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1"/>
    </row>
    <row r="93" spans="1:14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1"/>
    </row>
    <row r="94" spans="1:1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1"/>
    </row>
    <row r="95" spans="1:14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"/>
    </row>
    <row r="96" spans="1:14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1"/>
    </row>
    <row r="97" spans="1:14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1"/>
    </row>
    <row r="98" spans="1:1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1"/>
    </row>
    <row r="99" spans="1:14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1"/>
    </row>
    <row r="100" spans="1:1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1"/>
    </row>
    <row r="101" spans="1:1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"/>
    </row>
    <row r="102" spans="1:1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1"/>
    </row>
    <row r="103" spans="1:14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1"/>
    </row>
    <row r="104" spans="1:1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"/>
    </row>
    <row r="105" spans="1:1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"/>
    </row>
    <row r="106" spans="1:1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"/>
    </row>
    <row r="107" spans="1:1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"/>
    </row>
    <row r="108" spans="1:1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"/>
    </row>
    <row r="109" spans="1:1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"/>
    </row>
    <row r="110" spans="1:1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1"/>
    </row>
    <row r="111" spans="1:1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"/>
    </row>
    <row r="112" spans="1:1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"/>
    </row>
    <row r="113" spans="1:1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"/>
    </row>
    <row r="114" spans="1: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"/>
    </row>
    <row r="115" spans="1:1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"/>
    </row>
    <row r="116" spans="1:1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"/>
    </row>
    <row r="117" spans="1:1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"/>
    </row>
    <row r="118" spans="1:1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"/>
    </row>
    <row r="119" spans="1:1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"/>
    </row>
    <row r="120" spans="1:1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"/>
    </row>
    <row r="121" spans="1:1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"/>
    </row>
    <row r="122" spans="1:1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"/>
    </row>
    <row r="123" spans="1:1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"/>
    </row>
    <row r="124" spans="1:1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"/>
    </row>
    <row r="125" spans="1:1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"/>
    </row>
    <row r="126" spans="1:1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"/>
    </row>
    <row r="127" spans="1:1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"/>
    </row>
    <row r="128" spans="1:1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"/>
    </row>
    <row r="129" spans="1:14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"/>
    </row>
    <row r="130" spans="1:14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1"/>
    </row>
    <row r="131" spans="1:14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1"/>
    </row>
    <row r="132" spans="1:14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1"/>
    </row>
    <row r="133" spans="1:14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"/>
    </row>
    <row r="134" spans="1:1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1"/>
    </row>
    <row r="135" spans="1:14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"/>
    </row>
    <row r="136" spans="1:14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1"/>
    </row>
    <row r="137" spans="1:14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"/>
    </row>
    <row r="138" spans="1:14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"/>
    </row>
    <row r="139" spans="1:14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"/>
    </row>
    <row r="140" spans="1:14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1"/>
    </row>
    <row r="141" spans="1:14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"/>
    </row>
    <row r="142" spans="1:14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"/>
    </row>
    <row r="143" spans="1:14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"/>
    </row>
    <row r="144" spans="1:1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"/>
    </row>
    <row r="145" spans="1:14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"/>
    </row>
    <row r="146" spans="1:14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"/>
    </row>
    <row r="147" spans="1:14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"/>
    </row>
    <row r="148" spans="1:14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1"/>
    </row>
    <row r="149" spans="1:14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"/>
    </row>
    <row r="150" spans="1:14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"/>
    </row>
    <row r="151" spans="1:14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"/>
    </row>
    <row r="152" spans="1:14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"/>
    </row>
    <row r="153" spans="1:14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"/>
    </row>
    <row r="154" spans="1:1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1"/>
    </row>
    <row r="155" spans="1:14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"/>
    </row>
    <row r="156" spans="1:14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"/>
    </row>
    <row r="157" spans="1:14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"/>
    </row>
    <row r="158" spans="1:14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"/>
    </row>
    <row r="159" spans="1:14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"/>
    </row>
    <row r="160" spans="1:14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"/>
    </row>
    <row r="161" spans="1:14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"/>
    </row>
    <row r="162" spans="1:14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1"/>
    </row>
    <row r="163" spans="1:14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"/>
    </row>
    <row r="164" spans="1:1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1"/>
    </row>
    <row r="165" spans="1:14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"/>
    </row>
    <row r="166" spans="1:14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"/>
    </row>
    <row r="167" spans="1:14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"/>
    </row>
    <row r="168" spans="1:14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"/>
    </row>
    <row r="169" spans="1:14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"/>
    </row>
    <row r="170" spans="1:14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"/>
    </row>
    <row r="171" spans="1:14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"/>
    </row>
    <row r="172" spans="1:14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"/>
    </row>
    <row r="173" spans="1:14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1"/>
    </row>
    <row r="174" spans="1:1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"/>
    </row>
    <row r="175" spans="1:14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"/>
    </row>
    <row r="176" spans="1:14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"/>
    </row>
    <row r="177" spans="1:14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"/>
    </row>
    <row r="178" spans="1:14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"/>
    </row>
    <row r="179" spans="1:14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"/>
    </row>
    <row r="180" spans="1:14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"/>
    </row>
    <row r="181" spans="1:14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"/>
    </row>
    <row r="182" spans="1:14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"/>
    </row>
    <row r="183" spans="1:14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"/>
    </row>
    <row r="184" spans="1:1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1"/>
    </row>
    <row r="185" spans="1:14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"/>
    </row>
    <row r="186" spans="1:14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"/>
    </row>
    <row r="187" spans="1:14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"/>
    </row>
    <row r="188" spans="1:14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"/>
    </row>
    <row r="189" spans="1:14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"/>
    </row>
    <row r="190" spans="1:14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1"/>
    </row>
    <row r="191" spans="1:14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1"/>
    </row>
    <row r="192" spans="1:14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1"/>
    </row>
    <row r="193" spans="1:14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"/>
    </row>
    <row r="194" spans="1:1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"/>
    </row>
    <row r="195" spans="1:14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1"/>
    </row>
    <row r="196" spans="1:14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1"/>
    </row>
    <row r="197" spans="1:14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1"/>
    </row>
    <row r="198" spans="1:14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"/>
    </row>
    <row r="199" spans="1:14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"/>
    </row>
    <row r="200" spans="1:14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"/>
    </row>
    <row r="201" spans="1:1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F3:G3"/>
    <mergeCell ref="B4:E4"/>
    <mergeCell ref="F4:G4"/>
    <mergeCell ref="A48:E48"/>
    <mergeCell ref="A52:E52"/>
    <mergeCell ref="F52:J52"/>
    <mergeCell ref="C53:E53"/>
    <mergeCell ref="H53:J53"/>
    <mergeCell ref="A74:E7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Termino Diario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2024-05-17T00:42:12-03:00</dcterms:created>
  <dcterms:modified xsi:type="dcterms:W3CDTF">2024-05-17T00:42:12-03:00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